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\\DESKTOP-2A9BETI\Users\Yunuen\Desktop\ADMINISTRACION CONTABLE\1. SadMun\Proyecciones y Resultados-formato 7-LDF-2011-2026\2023\"/>
    </mc:Choice>
  </mc:AlternateContent>
  <xr:revisionPtr revIDLastSave="0" documentId="13_ncr:1_{4B90DA2C-E245-4652-8652-F084246F6562}" xr6:coauthVersionLast="47" xr6:coauthVersionMax="47" xr10:uidLastSave="{00000000-0000-0000-0000-000000000000}"/>
  <bookViews>
    <workbookView xWindow="810" yWindow="-120" windowWidth="28110" windowHeight="16440" xr2:uid="{00000000-000D-0000-FFFF-FFFF00000000}"/>
  </bookViews>
  <sheets>
    <sheet name="Hoja1" sheetId="1" r:id="rId1"/>
  </sheets>
  <externalReferences>
    <externalReference r:id="rId2"/>
  </externalReferences>
  <definedNames>
    <definedName name="ANIO_INFORME">'[1]Info General'!$C$12</definedName>
    <definedName name="ANIO1R">'[1]Info General'!$H$25</definedName>
    <definedName name="ANIO2R">'[1]Info General'!$G$25</definedName>
    <definedName name="ANIO3R">'[1]Info General'!$F$25</definedName>
    <definedName name="ANIO4R">'[1]Info General'!$E$25</definedName>
    <definedName name="ANIO5R">'[1]Info General'!$D$25</definedName>
    <definedName name="ENTIDAD">'[1]Info General'!$C$11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1" l="1"/>
  <c r="G28" i="1"/>
  <c r="G21" i="1"/>
  <c r="F31" i="1"/>
  <c r="G7" i="1"/>
  <c r="D36" i="1"/>
  <c r="D28" i="1"/>
  <c r="D21" i="1"/>
  <c r="D7" i="1"/>
  <c r="F7" i="1"/>
  <c r="F21" i="1"/>
  <c r="F28" i="1"/>
  <c r="F36" i="1"/>
  <c r="G31" i="1" l="1"/>
  <c r="D31" i="1"/>
  <c r="E7" i="1"/>
  <c r="E21" i="1"/>
  <c r="E28" i="1"/>
  <c r="E36" i="1"/>
  <c r="C36" i="1"/>
  <c r="B36" i="1"/>
  <c r="C7" i="1"/>
  <c r="C21" i="1"/>
  <c r="C28" i="1"/>
  <c r="B7" i="1"/>
  <c r="B21" i="1"/>
  <c r="B28" i="1"/>
  <c r="C31" i="1" l="1"/>
  <c r="B31" i="1"/>
  <c r="E31" i="1"/>
</calcChain>
</file>

<file path=xl/sharedStrings.xml><?xml version="1.0" encoding="utf-8"?>
<sst xmlns="http://schemas.openxmlformats.org/spreadsheetml/2006/main" count="39" uniqueCount="39">
  <si>
    <t>Formato 7 c) Resultados de Ingresos - LDF</t>
  </si>
  <si>
    <t>Resultados de Ingresos - LDF</t>
  </si>
  <si>
    <t>(PESOS)</t>
  </si>
  <si>
    <t>Concepto (b)</t>
  </si>
  <si>
    <t>1.  Ingresos de Libre Disposición (1=A+B+C+D+E+F+G+H+I+J+K+L)</t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</si>
  <si>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</si>
  <si>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</si>
  <si>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</si>
  <si>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</si>
  <si>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</si>
  <si>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</si>
  <si>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Ventas de Bienes y Servicios</t>
  </si>
  <si>
    <t>H.    Participaciones</t>
  </si>
  <si>
    <t>I.     Incentivos Derivados de la Colaboración Fiscal</t>
  </si>
  <si>
    <t xml:space="preserve">J.    Transferencias </t>
  </si>
  <si>
    <t>K.    Convenios</t>
  </si>
  <si>
    <t>L.     Otros Ingresos de Libre Disposición</t>
  </si>
  <si>
    <t>2.  Transferencias Federales Etiquetadas (2=A+B+C+D+E)</t>
  </si>
  <si>
    <t>A.    Aportaciones</t>
  </si>
  <si>
    <t>B.    Convenios</t>
  </si>
  <si>
    <t>C.    Fondos Distintos de Aportaciones</t>
  </si>
  <si>
    <t>D.    Transferencias, Subsidios y Subvenciones, y Pensiones y Jubilaciones</t>
  </si>
  <si>
    <t>E.    Otras Transferencias Federales Etiquetadas</t>
  </si>
  <si>
    <t>3.  Ingresos Derivados de Financiamientos (3=A)</t>
  </si>
  <si>
    <t>A. Ingresos Derivados de Financiamientos</t>
  </si>
  <si>
    <t>4.  Total de Resultados de Ingresos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</si>
  <si>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</si>
  <si>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</si>
  <si>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</si>
  <si>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</si>
  <si>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</si>
  <si>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Los importes corresponden a los ingresos devengados al cierre trimestral más reciente disponible y estimados para el resto del ejercicio.</t>
    </r>
  </si>
  <si>
    <t>INSTITUTO TECNOLÓGICO SUPERIOR DE GUASAVE</t>
  </si>
  <si>
    <t>2017 ¹ (c)</t>
  </si>
  <si>
    <t>2019 ¹ (c)</t>
  </si>
  <si>
    <t>2020 ¹ (c)</t>
  </si>
  <si>
    <t>2018¹ (c)</t>
  </si>
  <si>
    <t>2021 ¹ (c)</t>
  </si>
  <si>
    <r>
      <t xml:space="preserve">2022
Año del Ejercicio
Vigente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</si>
</sst>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theme="2" tint="-9.9948118533890809E-2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vertical="center"/>
    </xf>
    <xf numFmtId="0" fontId="1" fillId="2" borderId="2" xfId="0" applyFont="1" applyFill="1" applyBorder="1" applyAlignment="1" applyProtection="1">
      <alignment vertical="center" wrapText="1"/>
      <protection locked="0"/>
    </xf>
    <xf numFmtId="4" fontId="8" fillId="0" borderId="3" xfId="0" applyNumberFormat="1" applyFont="1" applyBorder="1" applyAlignment="1" applyProtection="1">
      <alignment vertical="center"/>
      <protection locked="0"/>
    </xf>
    <xf numFmtId="4" fontId="9" fillId="0" borderId="4" xfId="0" applyNumberFormat="1" applyFont="1" applyBorder="1" applyAlignment="1" applyProtection="1">
      <alignment vertical="center"/>
      <protection locked="0"/>
    </xf>
    <xf numFmtId="4" fontId="9" fillId="0" borderId="4" xfId="0" applyNumberFormat="1" applyFont="1" applyBorder="1" applyAlignment="1">
      <alignment vertical="center"/>
    </xf>
    <xf numFmtId="4" fontId="8" fillId="0" borderId="4" xfId="0" applyNumberFormat="1" applyFont="1" applyBorder="1" applyAlignment="1" applyProtection="1">
      <alignment vertical="center"/>
      <protection locked="0"/>
    </xf>
    <xf numFmtId="0" fontId="1" fillId="2" borderId="14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8" fillId="0" borderId="15" xfId="0" applyNumberFormat="1" applyFont="1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 indent="6"/>
    </xf>
    <xf numFmtId="0" fontId="0" fillId="0" borderId="16" xfId="0" applyBorder="1" applyAlignment="1">
      <alignment vertical="center"/>
    </xf>
    <xf numFmtId="0" fontId="1" fillId="0" borderId="16" xfId="0" applyFont="1" applyBorder="1" applyAlignment="1">
      <alignment horizontal="left" vertical="center" indent="3"/>
    </xf>
    <xf numFmtId="4" fontId="8" fillId="0" borderId="17" xfId="0" applyNumberFormat="1" applyFont="1" applyBorder="1" applyAlignment="1" applyProtection="1">
      <alignment vertical="center"/>
      <protection locked="0"/>
    </xf>
    <xf numFmtId="0" fontId="0" fillId="0" borderId="16" xfId="0" applyBorder="1" applyAlignment="1">
      <alignment horizontal="left" vertical="center" wrapText="1" indent="3"/>
    </xf>
    <xf numFmtId="0" fontId="0" fillId="0" borderId="10" xfId="0" applyBorder="1" applyAlignment="1">
      <alignment vertical="center"/>
    </xf>
    <xf numFmtId="0" fontId="0" fillId="0" borderId="11" xfId="0" applyBorder="1"/>
    <xf numFmtId="0" fontId="0" fillId="0" borderId="10" xfId="0" applyBorder="1"/>
    <xf numFmtId="0" fontId="5" fillId="0" borderId="10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Border="1" applyAlignment="1" applyProtection="1">
      <alignment vertical="center"/>
      <protection locked="0"/>
    </xf>
    <xf numFmtId="4" fontId="9" fillId="0" borderId="0" xfId="0" applyNumberFormat="1" applyFont="1" applyBorder="1" applyAlignment="1" applyProtection="1">
      <alignment vertical="center"/>
      <protection locked="0"/>
    </xf>
    <xf numFmtId="4" fontId="9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 applyProtection="1">
      <alignment vertical="center"/>
      <protection locked="0"/>
    </xf>
    <xf numFmtId="0" fontId="1" fillId="2" borderId="18" xfId="0" applyFont="1" applyFill="1" applyBorder="1" applyAlignment="1" applyProtection="1">
      <alignment vertical="center" wrapText="1"/>
      <protection locked="0"/>
    </xf>
    <xf numFmtId="0" fontId="1" fillId="2" borderId="0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vertical="center" wrapText="1"/>
      <protection locked="0"/>
    </xf>
    <xf numFmtId="0" fontId="1" fillId="2" borderId="22" xfId="0" applyFont="1" applyFill="1" applyBorder="1" applyAlignment="1" applyProtection="1">
      <alignment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" fontId="0" fillId="0" borderId="17" xfId="0" applyNumberFormat="1" applyBorder="1"/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4" fontId="9" fillId="0" borderId="24" xfId="0" applyNumberFormat="1" applyFont="1" applyBorder="1" applyAlignment="1">
      <alignment vertical="center"/>
    </xf>
    <xf numFmtId="4" fontId="9" fillId="0" borderId="25" xfId="0" applyNumberFormat="1" applyFont="1" applyBorder="1" applyAlignment="1">
      <alignment vertical="center"/>
    </xf>
    <xf numFmtId="4" fontId="0" fillId="0" borderId="26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MPUTO\Downloads\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Aguascalientes</v>
          </cell>
        </row>
        <row r="11">
          <cell r="C11" t="str">
            <v>Gobierno del Estado de Aguascalientes</v>
          </cell>
        </row>
        <row r="12">
          <cell r="C12">
            <v>2017</v>
          </cell>
        </row>
        <row r="25">
          <cell r="D25" t="str">
            <v>2012 ¹ (c)</v>
          </cell>
          <cell r="E25" t="str">
            <v>2013 ¹ (c)</v>
          </cell>
          <cell r="F25" t="str">
            <v>2014 ¹ (c)</v>
          </cell>
          <cell r="G25" t="str">
            <v>2015 ¹ (c)</v>
          </cell>
          <cell r="H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7"/>
  <sheetViews>
    <sheetView tabSelected="1" topLeftCell="A5" zoomScale="90" zoomScaleNormal="90" workbookViewId="0">
      <pane xSplit="1" ySplit="2" topLeftCell="B7" activePane="bottomRight" state="frozen"/>
      <selection activeCell="A5" sqref="A5"/>
      <selection pane="topRight" activeCell="B5" sqref="B5"/>
      <selection pane="bottomLeft" activeCell="A7" sqref="A7"/>
      <selection pane="bottomRight" activeCell="A5" sqref="A5:A6"/>
    </sheetView>
  </sheetViews>
  <sheetFormatPr baseColWidth="10" defaultColWidth="0" defaultRowHeight="15" zeroHeight="1" x14ac:dyDescent="0.25"/>
  <cols>
    <col min="1" max="1" width="88.140625" style="17" customWidth="1"/>
    <col min="2" max="6" width="20.7109375" customWidth="1"/>
    <col min="7" max="7" width="20.7109375" style="16" customWidth="1"/>
    <col min="8" max="16384" width="10.85546875" hidden="1"/>
  </cols>
  <sheetData>
    <row r="1" spans="1:7" s="1" customFormat="1" ht="20.25" customHeight="1" x14ac:dyDescent="0.25">
      <c r="A1" s="21" t="s">
        <v>0</v>
      </c>
      <c r="B1" s="22"/>
      <c r="C1" s="22"/>
      <c r="D1" s="22"/>
      <c r="E1" s="22"/>
      <c r="F1" s="22"/>
      <c r="G1" s="23"/>
    </row>
    <row r="2" spans="1:7" x14ac:dyDescent="0.25">
      <c r="A2" s="24" t="s">
        <v>32</v>
      </c>
      <c r="B2" s="25"/>
      <c r="C2" s="25"/>
      <c r="D2" s="25"/>
      <c r="E2" s="25"/>
      <c r="F2" s="25"/>
      <c r="G2" s="26"/>
    </row>
    <row r="3" spans="1:7" x14ac:dyDescent="0.25">
      <c r="A3" s="27" t="s">
        <v>1</v>
      </c>
      <c r="B3" s="28"/>
      <c r="C3" s="28"/>
      <c r="D3" s="28"/>
      <c r="E3" s="28"/>
      <c r="F3" s="28"/>
      <c r="G3" s="29"/>
    </row>
    <row r="4" spans="1:7" ht="12.75" customHeight="1" x14ac:dyDescent="0.25">
      <c r="A4" s="27" t="s">
        <v>2</v>
      </c>
      <c r="B4" s="37"/>
      <c r="C4" s="28"/>
      <c r="D4" s="28"/>
      <c r="E4" s="28"/>
      <c r="F4" s="28"/>
      <c r="G4" s="29"/>
    </row>
    <row r="5" spans="1:7" ht="17.25" hidden="1" customHeight="1" x14ac:dyDescent="0.25">
      <c r="A5" s="38" t="s">
        <v>3</v>
      </c>
      <c r="B5" s="39"/>
      <c r="C5" s="39"/>
      <c r="D5" s="39"/>
      <c r="E5" s="39"/>
      <c r="F5" s="40"/>
      <c r="G5" s="41"/>
    </row>
    <row r="6" spans="1:7" ht="47.25" customHeight="1" x14ac:dyDescent="0.25">
      <c r="A6" s="30"/>
      <c r="B6" s="2" t="s">
        <v>33</v>
      </c>
      <c r="C6" s="2" t="s">
        <v>36</v>
      </c>
      <c r="D6" s="2" t="s">
        <v>34</v>
      </c>
      <c r="E6" s="36" t="s">
        <v>35</v>
      </c>
      <c r="F6" s="31" t="s">
        <v>37</v>
      </c>
      <c r="G6" s="7" t="s">
        <v>38</v>
      </c>
    </row>
    <row r="7" spans="1:7" ht="15.75" x14ac:dyDescent="0.25">
      <c r="A7" s="8" t="s">
        <v>4</v>
      </c>
      <c r="B7" s="3">
        <f>SUM(B8:B19)</f>
        <v>29948567.079999998</v>
      </c>
      <c r="C7" s="3">
        <f>SUM(C8:C19)</f>
        <v>30109366.689999998</v>
      </c>
      <c r="D7" s="3">
        <f t="shared" ref="D7" si="0">SUM(D8:D19)</f>
        <v>33848198.840000004</v>
      </c>
      <c r="E7" s="3">
        <f>SUM(E8:E19)</f>
        <v>33252335.5</v>
      </c>
      <c r="F7" s="32">
        <f>SUM(F8:F19)</f>
        <v>36228152.310000002</v>
      </c>
      <c r="G7" s="9">
        <f>SUM(G8:G19)</f>
        <v>35444241.119999997</v>
      </c>
    </row>
    <row r="8" spans="1:7" ht="15.75" x14ac:dyDescent="0.25">
      <c r="A8" s="10" t="s">
        <v>5</v>
      </c>
      <c r="B8" s="4">
        <v>0</v>
      </c>
      <c r="C8" s="4">
        <v>0</v>
      </c>
      <c r="D8" s="4">
        <v>0</v>
      </c>
      <c r="E8" s="4">
        <v>0</v>
      </c>
      <c r="F8" s="33">
        <v>0</v>
      </c>
      <c r="G8" s="42">
        <v>0</v>
      </c>
    </row>
    <row r="9" spans="1:7" ht="15.75" x14ac:dyDescent="0.25">
      <c r="A9" s="10" t="s">
        <v>6</v>
      </c>
      <c r="B9" s="4">
        <v>0</v>
      </c>
      <c r="C9" s="4">
        <v>0</v>
      </c>
      <c r="D9" s="4">
        <v>0</v>
      </c>
      <c r="E9" s="4">
        <v>0</v>
      </c>
      <c r="F9" s="33">
        <v>0</v>
      </c>
      <c r="G9" s="42">
        <v>0</v>
      </c>
    </row>
    <row r="10" spans="1:7" ht="15.75" x14ac:dyDescent="0.25">
      <c r="A10" s="10" t="s">
        <v>7</v>
      </c>
      <c r="B10" s="4">
        <v>0</v>
      </c>
      <c r="C10" s="4">
        <v>0</v>
      </c>
      <c r="D10" s="4">
        <v>0</v>
      </c>
      <c r="E10" s="4">
        <v>0</v>
      </c>
      <c r="F10" s="33">
        <v>0</v>
      </c>
      <c r="G10" s="42">
        <v>0</v>
      </c>
    </row>
    <row r="11" spans="1:7" ht="15.75" x14ac:dyDescent="0.25">
      <c r="A11" s="10" t="s">
        <v>8</v>
      </c>
      <c r="B11" s="4">
        <v>0</v>
      </c>
      <c r="C11" s="4">
        <v>0</v>
      </c>
      <c r="D11" s="4">
        <v>0</v>
      </c>
      <c r="E11" s="4">
        <v>0</v>
      </c>
      <c r="F11" s="33">
        <v>0</v>
      </c>
      <c r="G11" s="42">
        <v>0</v>
      </c>
    </row>
    <row r="12" spans="1:7" ht="15.75" x14ac:dyDescent="0.25">
      <c r="A12" s="10" t="s">
        <v>9</v>
      </c>
      <c r="B12" s="4">
        <v>0</v>
      </c>
      <c r="C12" s="4">
        <v>0</v>
      </c>
      <c r="D12" s="4">
        <v>0</v>
      </c>
      <c r="E12" s="4">
        <v>0</v>
      </c>
      <c r="F12" s="33">
        <v>33457.410000000003</v>
      </c>
      <c r="G12" s="42">
        <v>34207.870000000003</v>
      </c>
    </row>
    <row r="13" spans="1:7" ht="15.75" x14ac:dyDescent="0.25">
      <c r="A13" s="10" t="s">
        <v>10</v>
      </c>
      <c r="B13" s="4">
        <v>0</v>
      </c>
      <c r="C13" s="4">
        <v>0</v>
      </c>
      <c r="D13" s="4">
        <v>0</v>
      </c>
      <c r="E13" s="4">
        <v>0</v>
      </c>
      <c r="F13" s="33">
        <v>0</v>
      </c>
      <c r="G13" s="42">
        <v>0</v>
      </c>
    </row>
    <row r="14" spans="1:7" ht="15.75" x14ac:dyDescent="0.25">
      <c r="A14" s="10" t="s">
        <v>11</v>
      </c>
      <c r="B14" s="4">
        <v>7346913.0800000001</v>
      </c>
      <c r="C14" s="4">
        <v>8551301.6899999995</v>
      </c>
      <c r="D14" s="4">
        <v>7621977.8399999999</v>
      </c>
      <c r="E14" s="4">
        <v>7012536.5</v>
      </c>
      <c r="F14" s="33">
        <v>6189595.9000000004</v>
      </c>
      <c r="G14" s="42">
        <v>6491447.1699999999</v>
      </c>
    </row>
    <row r="15" spans="1:7" ht="15.75" x14ac:dyDescent="0.25">
      <c r="A15" s="10" t="s">
        <v>12</v>
      </c>
      <c r="B15" s="4">
        <v>0</v>
      </c>
      <c r="C15" s="4">
        <v>0</v>
      </c>
      <c r="D15" s="4">
        <v>0</v>
      </c>
      <c r="E15" s="4">
        <v>0</v>
      </c>
      <c r="F15" s="33">
        <v>0</v>
      </c>
      <c r="G15" s="42">
        <v>0</v>
      </c>
    </row>
    <row r="16" spans="1:7" ht="15.75" x14ac:dyDescent="0.25">
      <c r="A16" s="10" t="s">
        <v>13</v>
      </c>
      <c r="B16" s="4">
        <v>0</v>
      </c>
      <c r="C16" s="4">
        <v>0</v>
      </c>
      <c r="D16" s="4">
        <v>0</v>
      </c>
      <c r="E16" s="4">
        <v>0</v>
      </c>
      <c r="F16" s="33">
        <v>0</v>
      </c>
      <c r="G16" s="42">
        <v>0</v>
      </c>
    </row>
    <row r="17" spans="1:7" ht="15.75" x14ac:dyDescent="0.25">
      <c r="A17" s="10" t="s">
        <v>14</v>
      </c>
      <c r="B17" s="4">
        <v>22601654</v>
      </c>
      <c r="C17" s="4">
        <v>21558065</v>
      </c>
      <c r="D17" s="4">
        <v>26226221</v>
      </c>
      <c r="E17" s="4">
        <v>26239799</v>
      </c>
      <c r="F17" s="33">
        <v>30005099</v>
      </c>
      <c r="G17" s="42">
        <v>28918586.079999998</v>
      </c>
    </row>
    <row r="18" spans="1:7" ht="15.75" x14ac:dyDescent="0.25">
      <c r="A18" s="10" t="s">
        <v>15</v>
      </c>
      <c r="B18" s="4">
        <v>0</v>
      </c>
      <c r="C18" s="4">
        <v>0</v>
      </c>
      <c r="D18" s="4">
        <v>0</v>
      </c>
      <c r="E18" s="4">
        <v>0</v>
      </c>
      <c r="F18" s="33">
        <v>0</v>
      </c>
      <c r="G18" s="42">
        <v>0</v>
      </c>
    </row>
    <row r="19" spans="1:7" ht="15.75" x14ac:dyDescent="0.25">
      <c r="A19" s="10" t="s">
        <v>16</v>
      </c>
      <c r="B19" s="4">
        <v>0</v>
      </c>
      <c r="C19" s="4">
        <v>0</v>
      </c>
      <c r="D19" s="4">
        <v>0</v>
      </c>
      <c r="E19" s="4">
        <v>0</v>
      </c>
      <c r="F19" s="33">
        <v>0</v>
      </c>
      <c r="G19" s="42">
        <v>0</v>
      </c>
    </row>
    <row r="20" spans="1:7" ht="15.75" x14ac:dyDescent="0.25">
      <c r="A20" s="11"/>
      <c r="B20" s="5"/>
      <c r="C20" s="5"/>
      <c r="D20" s="5"/>
      <c r="E20" s="5"/>
      <c r="F20" s="34"/>
      <c r="G20" s="42"/>
    </row>
    <row r="21" spans="1:7" ht="15.75" x14ac:dyDescent="0.25">
      <c r="A21" s="12" t="s">
        <v>17</v>
      </c>
      <c r="B21" s="6">
        <f>SUM(B22:B26)</f>
        <v>23428224</v>
      </c>
      <c r="C21" s="6">
        <f>SUM(C22:C26)</f>
        <v>24629006.989999998</v>
      </c>
      <c r="D21" s="6">
        <f t="shared" ref="D21" si="1">SUM(D22:D26)</f>
        <v>26226221</v>
      </c>
      <c r="E21" s="6">
        <f>SUM(E22:E26)</f>
        <v>26735402.010000002</v>
      </c>
      <c r="F21" s="35">
        <f>SUM(F22:F26)</f>
        <v>27572096</v>
      </c>
      <c r="G21" s="13">
        <f>SUM(G22:G26)</f>
        <v>28369218.98</v>
      </c>
    </row>
    <row r="22" spans="1:7" ht="15.75" x14ac:dyDescent="0.25">
      <c r="A22" s="10" t="s">
        <v>18</v>
      </c>
      <c r="B22" s="4">
        <v>0</v>
      </c>
      <c r="C22" s="4">
        <v>0</v>
      </c>
      <c r="D22" s="4">
        <v>0</v>
      </c>
      <c r="E22" s="4">
        <v>0</v>
      </c>
      <c r="F22" s="33">
        <v>0</v>
      </c>
      <c r="G22" s="42">
        <v>0</v>
      </c>
    </row>
    <row r="23" spans="1:7" ht="15.75" x14ac:dyDescent="0.25">
      <c r="A23" s="10" t="s">
        <v>19</v>
      </c>
      <c r="B23" s="4">
        <v>0</v>
      </c>
      <c r="C23" s="4">
        <v>0</v>
      </c>
      <c r="D23" s="4">
        <v>0</v>
      </c>
      <c r="E23" s="4">
        <v>0</v>
      </c>
      <c r="F23" s="33">
        <v>0</v>
      </c>
      <c r="G23" s="42">
        <v>0</v>
      </c>
    </row>
    <row r="24" spans="1:7" ht="15.75" x14ac:dyDescent="0.25">
      <c r="A24" s="10" t="s">
        <v>20</v>
      </c>
      <c r="B24" s="4">
        <v>0</v>
      </c>
      <c r="C24" s="4">
        <v>0</v>
      </c>
      <c r="D24" s="4">
        <v>0</v>
      </c>
      <c r="E24" s="4">
        <v>0</v>
      </c>
      <c r="F24" s="33">
        <v>0</v>
      </c>
      <c r="G24" s="42">
        <v>0</v>
      </c>
    </row>
    <row r="25" spans="1:7" ht="15.75" x14ac:dyDescent="0.25">
      <c r="A25" s="10" t="s">
        <v>21</v>
      </c>
      <c r="B25" s="4">
        <v>23428224</v>
      </c>
      <c r="C25" s="4">
        <v>24629006.989999998</v>
      </c>
      <c r="D25" s="4">
        <v>26226221</v>
      </c>
      <c r="E25" s="4">
        <v>26735402.010000002</v>
      </c>
      <c r="F25" s="33">
        <v>27572096</v>
      </c>
      <c r="G25" s="42">
        <v>28369218.98</v>
      </c>
    </row>
    <row r="26" spans="1:7" ht="15.75" x14ac:dyDescent="0.25">
      <c r="A26" s="10" t="s">
        <v>22</v>
      </c>
      <c r="B26" s="4">
        <v>0</v>
      </c>
      <c r="C26" s="4">
        <v>0</v>
      </c>
      <c r="D26" s="4">
        <v>0</v>
      </c>
      <c r="E26" s="4">
        <v>0</v>
      </c>
      <c r="F26" s="33">
        <v>0</v>
      </c>
      <c r="G26" s="42">
        <v>0</v>
      </c>
    </row>
    <row r="27" spans="1:7" ht="15.75" x14ac:dyDescent="0.25">
      <c r="A27" s="11"/>
      <c r="B27" s="5">
        <v>0</v>
      </c>
      <c r="C27" s="5">
        <v>0</v>
      </c>
      <c r="D27" s="5">
        <v>0</v>
      </c>
      <c r="E27" s="5">
        <v>0</v>
      </c>
      <c r="F27" s="34">
        <v>0</v>
      </c>
      <c r="G27" s="42">
        <v>0</v>
      </c>
    </row>
    <row r="28" spans="1:7" ht="15.75" x14ac:dyDescent="0.25">
      <c r="A28" s="12" t="s">
        <v>23</v>
      </c>
      <c r="B28" s="6">
        <f>B29</f>
        <v>0</v>
      </c>
      <c r="C28" s="6">
        <f>C29</f>
        <v>0</v>
      </c>
      <c r="D28" s="6">
        <f t="shared" ref="B28:G28" si="2">D29</f>
        <v>0</v>
      </c>
      <c r="E28" s="6">
        <f>E29</f>
        <v>0</v>
      </c>
      <c r="F28" s="35">
        <f>F29</f>
        <v>0</v>
      </c>
      <c r="G28" s="13">
        <f>G29</f>
        <v>0</v>
      </c>
    </row>
    <row r="29" spans="1:7" ht="15.75" x14ac:dyDescent="0.25">
      <c r="A29" s="10" t="s">
        <v>24</v>
      </c>
      <c r="B29" s="4">
        <v>0</v>
      </c>
      <c r="C29" s="4">
        <v>0</v>
      </c>
      <c r="D29" s="4">
        <v>0</v>
      </c>
      <c r="E29" s="4">
        <v>0</v>
      </c>
      <c r="F29" s="33">
        <v>0</v>
      </c>
      <c r="G29" s="42">
        <v>0</v>
      </c>
    </row>
    <row r="30" spans="1:7" ht="15.75" x14ac:dyDescent="0.25">
      <c r="A30" s="11"/>
      <c r="B30" s="5">
        <v>0</v>
      </c>
      <c r="C30" s="5">
        <v>0</v>
      </c>
      <c r="D30" s="5">
        <v>0</v>
      </c>
      <c r="E30" s="5">
        <v>0</v>
      </c>
      <c r="F30" s="34">
        <v>0</v>
      </c>
      <c r="G30" s="42">
        <v>0</v>
      </c>
    </row>
    <row r="31" spans="1:7" ht="15.75" x14ac:dyDescent="0.25">
      <c r="A31" s="12" t="s">
        <v>25</v>
      </c>
      <c r="B31" s="6">
        <f>B7+B21+B28</f>
        <v>53376791.079999998</v>
      </c>
      <c r="C31" s="6">
        <f>C7+C21+C28</f>
        <v>54738373.679999992</v>
      </c>
      <c r="D31" s="6">
        <f t="shared" ref="D31" si="3">D7+D21+D28</f>
        <v>60074419.840000004</v>
      </c>
      <c r="E31" s="6">
        <f>E7+E21+E28</f>
        <v>59987737.510000005</v>
      </c>
      <c r="F31" s="35">
        <f>F7+F21+F28</f>
        <v>63800248.310000002</v>
      </c>
      <c r="G31" s="13">
        <f>G7+G21+G28</f>
        <v>63813460.099999994</v>
      </c>
    </row>
    <row r="32" spans="1:7" ht="15.75" x14ac:dyDescent="0.25">
      <c r="A32" s="11"/>
      <c r="B32" s="5">
        <v>0</v>
      </c>
      <c r="C32" s="5">
        <v>0</v>
      </c>
      <c r="D32" s="5">
        <v>0</v>
      </c>
      <c r="E32" s="5">
        <v>0</v>
      </c>
      <c r="F32" s="34">
        <v>0</v>
      </c>
      <c r="G32" s="42">
        <v>0</v>
      </c>
    </row>
    <row r="33" spans="1:7" ht="15.75" x14ac:dyDescent="0.25">
      <c r="A33" s="12" t="s">
        <v>26</v>
      </c>
      <c r="B33" s="5">
        <v>0</v>
      </c>
      <c r="C33" s="5">
        <v>0</v>
      </c>
      <c r="D33" s="5">
        <v>0</v>
      </c>
      <c r="E33" s="5">
        <v>0</v>
      </c>
      <c r="F33" s="34">
        <v>0</v>
      </c>
      <c r="G33" s="42">
        <v>0</v>
      </c>
    </row>
    <row r="34" spans="1:7" ht="30" x14ac:dyDescent="0.25">
      <c r="A34" s="14" t="s">
        <v>27</v>
      </c>
      <c r="B34" s="4">
        <v>0</v>
      </c>
      <c r="C34" s="4">
        <v>0</v>
      </c>
      <c r="D34" s="4">
        <v>0</v>
      </c>
      <c r="E34" s="4">
        <v>0</v>
      </c>
      <c r="F34" s="33">
        <v>0</v>
      </c>
      <c r="G34" s="42">
        <v>0</v>
      </c>
    </row>
    <row r="35" spans="1:7" ht="30" x14ac:dyDescent="0.25">
      <c r="A35" s="14" t="s">
        <v>28</v>
      </c>
      <c r="B35" s="4">
        <v>0</v>
      </c>
      <c r="C35" s="4">
        <v>0</v>
      </c>
      <c r="D35" s="4">
        <v>0</v>
      </c>
      <c r="E35" s="4">
        <v>0</v>
      </c>
      <c r="F35" s="33">
        <v>0</v>
      </c>
      <c r="G35" s="42">
        <v>0</v>
      </c>
    </row>
    <row r="36" spans="1:7" ht="15.75" x14ac:dyDescent="0.25">
      <c r="A36" s="12" t="s">
        <v>29</v>
      </c>
      <c r="B36" s="6">
        <f>B34+B35</f>
        <v>0</v>
      </c>
      <c r="C36" s="6">
        <f>C34+C35</f>
        <v>0</v>
      </c>
      <c r="D36" s="6">
        <f t="shared" ref="D36" si="4">D34+D35</f>
        <v>0</v>
      </c>
      <c r="E36" s="6">
        <f>E34+E35</f>
        <v>0</v>
      </c>
      <c r="F36" s="35">
        <f>F34+F35</f>
        <v>0</v>
      </c>
      <c r="G36" s="13">
        <f>G34+G35</f>
        <v>0</v>
      </c>
    </row>
    <row r="37" spans="1:7" ht="16.5" thickBot="1" x14ac:dyDescent="0.3">
      <c r="A37" s="43"/>
      <c r="B37" s="44"/>
      <c r="C37" s="44"/>
      <c r="D37" s="45"/>
      <c r="E37" s="45"/>
      <c r="F37" s="46"/>
      <c r="G37" s="47"/>
    </row>
    <row r="38" spans="1:7" x14ac:dyDescent="0.25">
      <c r="A38" s="15"/>
    </row>
    <row r="39" spans="1:7" ht="15" customHeight="1" x14ac:dyDescent="0.25">
      <c r="A39" s="18" t="s">
        <v>30</v>
      </c>
      <c r="B39" s="19"/>
      <c r="C39" s="19"/>
      <c r="D39" s="19"/>
      <c r="E39" s="19"/>
      <c r="F39" s="19"/>
      <c r="G39" s="20"/>
    </row>
    <row r="40" spans="1:7" ht="15" customHeight="1" x14ac:dyDescent="0.25">
      <c r="A40" s="18" t="s">
        <v>31</v>
      </c>
      <c r="B40" s="19"/>
      <c r="C40" s="19"/>
      <c r="D40" s="19"/>
      <c r="E40" s="19"/>
      <c r="F40" s="19"/>
      <c r="G40" s="20"/>
    </row>
    <row r="42" spans="1:7" ht="15" hidden="1" customHeight="1" x14ac:dyDescent="0.25"/>
    <row r="43" spans="1:7" ht="15" hidden="1" customHeight="1" x14ac:dyDescent="0.25"/>
    <row r="44" spans="1:7" ht="15" hidden="1" customHeight="1" x14ac:dyDescent="0.25"/>
    <row r="45" spans="1:7" ht="15" hidden="1" customHeight="1" x14ac:dyDescent="0.25"/>
    <row r="46" spans="1:7" ht="15" hidden="1" customHeight="1" x14ac:dyDescent="0.25"/>
    <row r="47" spans="1:7" ht="15.75" hidden="1" customHeight="1" x14ac:dyDescent="0.25"/>
  </sheetData>
  <mergeCells count="7">
    <mergeCell ref="A39:G39"/>
    <mergeCell ref="A40:G40"/>
    <mergeCell ref="A1:G1"/>
    <mergeCell ref="A2:G2"/>
    <mergeCell ref="A3:G3"/>
    <mergeCell ref="A4:G4"/>
    <mergeCell ref="A5:A6"/>
  </mergeCells>
  <phoneticPr fontId="7" type="noConversion"/>
  <dataValidations count="6">
    <dataValidation allowBlank="1" showInputMessage="1" showErrorMessage="1" prompt="Año 5 (c)" sqref="B5" xr:uid="{00000000-0002-0000-0000-000000000000}"/>
    <dataValidation allowBlank="1" showInputMessage="1" showErrorMessage="1" prompt="Año 4 (c)" sqref="C5 B6" xr:uid="{00000000-0002-0000-0000-000001000000}"/>
    <dataValidation allowBlank="1" showInputMessage="1" showErrorMessage="1" prompt="Año 3 (c)" sqref="D5 C6" xr:uid="{00000000-0002-0000-0000-000003000000}"/>
    <dataValidation allowBlank="1" showInputMessage="1" showErrorMessage="1" prompt="Año 2 (c)" sqref="E5 D6" xr:uid="{00000000-0002-0000-0000-000004000000}"/>
    <dataValidation allowBlank="1" showInputMessage="1" showErrorMessage="1" prompt="Año 1 (c)" sqref="F5:F6 E6" xr:uid="{00000000-0002-0000-0000-000005000000}"/>
    <dataValidation type="decimal" allowBlank="1" showInputMessage="1" showErrorMessage="1" sqref="B7:F36 G31 G7 G21 G28 G36" xr:uid="{00000000-0002-0000-0000-000002000000}">
      <formula1>-1.79769313486231E+100</formula1>
      <formula2>1.79769313486231E+100</formula2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del Ejercicio Vigente (d)" xr:uid="{00000000-0002-0000-0000-000006000000}">
          <x14:formula1>
            <xm:f>'C:\Users\COMPUTO\Downloads\[Formatos_Anexo_1_Criterios_LDF (1).xlsm]Info General'!#REF!</xm:f>
          </x14:formula1>
          <x14:formula2>
            <xm:f>'C:\Users\COMPUTO\Downloads\[Formatos_Anexo_1_Criterios_LDF (1).xlsm]Info General'!#REF!</xm:f>
          </x14:formula2>
          <xm:sqref>G5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PLANEACION</cp:lastModifiedBy>
  <cp:lastPrinted>2022-01-31T17:10:21Z</cp:lastPrinted>
  <dcterms:created xsi:type="dcterms:W3CDTF">2020-03-12T17:59:43Z</dcterms:created>
  <dcterms:modified xsi:type="dcterms:W3CDTF">2023-01-25T22:31:49Z</dcterms:modified>
</cp:coreProperties>
</file>